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фвьшт\YandexDisk\Работа\ОДИ\Счет гос. задания\ОДИ 2026\"/>
    </mc:Choice>
  </mc:AlternateContent>
  <xr:revisionPtr revIDLastSave="0" documentId="13_ncr:1_{08B2D5B4-7B03-4B6F-ADB6-1BD5322CE543}" xr6:coauthVersionLast="36" xr6:coauthVersionMax="36" xr10:uidLastSave="{00000000-0000-0000-0000-000000000000}"/>
  <bookViews>
    <workbookView xWindow="0" yWindow="0" windowWidth="23040" windowHeight="8940" xr2:uid="{0AD3DD8D-5B41-4770-BF83-A6E21B23F2B3}"/>
  </bookViews>
  <sheets>
    <sheet name="ГЗ 2026" sheetId="2" r:id="rId1"/>
  </sheets>
  <definedNames>
    <definedName name="_GoBack" localSheetId="0">'ГЗ 2026'!#REF!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2" l="1"/>
  <c r="B35" i="2"/>
  <c r="B33" i="2"/>
  <c r="B29" i="2"/>
  <c r="B27" i="2"/>
  <c r="B18" i="2"/>
  <c r="B10" i="2"/>
  <c r="B8" i="2" l="1"/>
  <c r="B16" i="2"/>
  <c r="B25" i="2"/>
  <c r="B14" i="2"/>
  <c r="B6" i="2"/>
</calcChain>
</file>

<file path=xl/sharedStrings.xml><?xml version="1.0" encoding="utf-8"?>
<sst xmlns="http://schemas.openxmlformats.org/spreadsheetml/2006/main" count="58" uniqueCount="58">
  <si>
    <t>1. социально-бытовые</t>
  </si>
  <si>
    <t>2. социально-медицинские</t>
  </si>
  <si>
    <t>3. социально-психологические</t>
  </si>
  <si>
    <t>4. социально-педагогические</t>
  </si>
  <si>
    <t>5. социально-трудовые</t>
  </si>
  <si>
    <t>6. социально-правовые</t>
  </si>
  <si>
    <t>7. услуги в целях повышения комм. потенциала</t>
  </si>
  <si>
    <t>жилая площадь</t>
  </si>
  <si>
    <t>питание</t>
  </si>
  <si>
    <t>мягкий инвентарь</t>
  </si>
  <si>
    <t>книги, журналы, газеты, игры</t>
  </si>
  <si>
    <t>почтовая корреспонденция</t>
  </si>
  <si>
    <t>гигиенические услуги</t>
  </si>
  <si>
    <t>кормление</t>
  </si>
  <si>
    <t>транспорт</t>
  </si>
  <si>
    <t>процедуры</t>
  </si>
  <si>
    <t>оздоровительные мероприятия</t>
  </si>
  <si>
    <t>наблюдение</t>
  </si>
  <si>
    <t>конс. по соц-мед. вопросам</t>
  </si>
  <si>
    <t>ЗОЖ</t>
  </si>
  <si>
    <t>АФК</t>
  </si>
  <si>
    <t>консультирование</t>
  </si>
  <si>
    <t>помощь и поддержка</t>
  </si>
  <si>
    <t>патронаж</t>
  </si>
  <si>
    <t>помощь анонимно (телефон доверия)</t>
  </si>
  <si>
    <t>обучение родственников</t>
  </si>
  <si>
    <t>коррекция</t>
  </si>
  <si>
    <t>позитивные интересы</t>
  </si>
  <si>
    <t>досуг</t>
  </si>
  <si>
    <t>трудовые возможности</t>
  </si>
  <si>
    <t>помощь в трудоустройстве</t>
  </si>
  <si>
    <t>помощь в получ. образов.</t>
  </si>
  <si>
    <t>оформл. / восстан. документов</t>
  </si>
  <si>
    <t>юридические услуги</t>
  </si>
  <si>
    <t>помощь в защите прав и интересов</t>
  </si>
  <si>
    <t>обучение пользованию ТСР</t>
  </si>
  <si>
    <t>реабилитационные мероприятия</t>
  </si>
  <si>
    <t>обуч. навыкам в быту и общ. местах</t>
  </si>
  <si>
    <t>обуч. навыкам комп. грамотности</t>
  </si>
  <si>
    <t>Январь</t>
  </si>
  <si>
    <t>Февраль</t>
  </si>
  <si>
    <t>Март</t>
  </si>
  <si>
    <t>I квартал</t>
  </si>
  <si>
    <t>Апрель</t>
  </si>
  <si>
    <t>Май</t>
  </si>
  <si>
    <t>Июнь</t>
  </si>
  <si>
    <t>II квартал</t>
  </si>
  <si>
    <t>I полугодие</t>
  </si>
  <si>
    <t>Июль</t>
  </si>
  <si>
    <t>Август</t>
  </si>
  <si>
    <t>Сентябрь</t>
  </si>
  <si>
    <t>III квартал</t>
  </si>
  <si>
    <t>Октябрь</t>
  </si>
  <si>
    <t>Ноябрь</t>
  </si>
  <si>
    <t>Декабрь</t>
  </si>
  <si>
    <t>IV квартал</t>
  </si>
  <si>
    <t>II полугодие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</si>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</sst>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1A2D-1145-4B12-89D6-916D6E1948DD}">
  <dimension ref="A1:AH47"/>
  <sheetViews>
    <sheetView tabSelected="1" topLeftCell="A19" zoomScale="70" zoomScaleNormal="70" workbookViewId="0">
      <selection activeCell="C27" sqref="C27:J27"/>
    </sheetView>
  </sheetViews>
  <sheetFormatPr defaultColWidth="14.44140625" defaultRowHeight="15" customHeight="1" x14ac:dyDescent="0.3"/>
  <cols>
    <col min="1" max="1" width="5.88671875" style="3" customWidth="1"/>
    <col min="2" max="2" width="20.6640625" style="3" customWidth="1"/>
    <col min="3" max="34" width="7.6640625" style="3" customWidth="1"/>
    <col min="35" max="16384" width="14.44140625" style="3"/>
  </cols>
  <sheetData>
    <row r="1" spans="1:34" ht="19.5" customHeight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4" ht="21" customHeight="1" x14ac:dyDescent="0.3">
      <c r="A2" s="4"/>
      <c r="B2" s="5"/>
      <c r="C2" s="38" t="s">
        <v>0</v>
      </c>
      <c r="D2" s="39"/>
      <c r="E2" s="39"/>
      <c r="F2" s="39"/>
      <c r="G2" s="39"/>
      <c r="H2" s="39"/>
      <c r="I2" s="39"/>
      <c r="J2" s="40"/>
      <c r="K2" s="38" t="s">
        <v>1</v>
      </c>
      <c r="L2" s="39"/>
      <c r="M2" s="39"/>
      <c r="N2" s="39"/>
      <c r="O2" s="39"/>
      <c r="P2" s="40"/>
      <c r="Q2" s="38" t="s">
        <v>2</v>
      </c>
      <c r="R2" s="39"/>
      <c r="S2" s="39"/>
      <c r="T2" s="40"/>
      <c r="U2" s="38" t="s">
        <v>3</v>
      </c>
      <c r="V2" s="39"/>
      <c r="W2" s="39"/>
      <c r="X2" s="40"/>
      <c r="Y2" s="38" t="s">
        <v>4</v>
      </c>
      <c r="Z2" s="39"/>
      <c r="AA2" s="40"/>
      <c r="AB2" s="38" t="s">
        <v>5</v>
      </c>
      <c r="AC2" s="39"/>
      <c r="AD2" s="40"/>
      <c r="AE2" s="38" t="s">
        <v>6</v>
      </c>
      <c r="AF2" s="39"/>
      <c r="AG2" s="39"/>
      <c r="AH2" s="40"/>
    </row>
    <row r="3" spans="1:34" ht="16.95" customHeight="1" x14ac:dyDescent="0.3">
      <c r="A3" s="6"/>
      <c r="B3" s="5"/>
      <c r="C3" s="7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9">
        <v>8</v>
      </c>
      <c r="K3" s="7">
        <v>1</v>
      </c>
      <c r="L3" s="8">
        <v>2</v>
      </c>
      <c r="M3" s="8">
        <v>3</v>
      </c>
      <c r="N3" s="8">
        <v>4</v>
      </c>
      <c r="O3" s="8">
        <v>5</v>
      </c>
      <c r="P3" s="10">
        <v>6</v>
      </c>
      <c r="Q3" s="11">
        <v>1</v>
      </c>
      <c r="R3" s="12">
        <v>2</v>
      </c>
      <c r="S3" s="12">
        <v>3</v>
      </c>
      <c r="T3" s="10">
        <v>4</v>
      </c>
      <c r="U3" s="11">
        <v>1</v>
      </c>
      <c r="V3" s="12">
        <v>2</v>
      </c>
      <c r="W3" s="12">
        <v>3</v>
      </c>
      <c r="X3" s="10">
        <v>4</v>
      </c>
      <c r="Y3" s="11">
        <v>1</v>
      </c>
      <c r="Z3" s="12">
        <v>2</v>
      </c>
      <c r="AA3" s="10">
        <v>3</v>
      </c>
      <c r="AB3" s="11">
        <v>1</v>
      </c>
      <c r="AC3" s="12">
        <v>2</v>
      </c>
      <c r="AD3" s="10">
        <v>3</v>
      </c>
      <c r="AE3" s="11">
        <v>1</v>
      </c>
      <c r="AF3" s="12">
        <v>2</v>
      </c>
      <c r="AG3" s="12">
        <v>3</v>
      </c>
      <c r="AH3" s="10">
        <v>4</v>
      </c>
    </row>
    <row r="4" spans="1:34" ht="85.95" customHeight="1" thickBot="1" x14ac:dyDescent="0.35">
      <c r="A4" s="6"/>
      <c r="B4" s="13"/>
      <c r="C4" s="14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6" t="s">
        <v>14</v>
      </c>
      <c r="K4" s="14" t="s">
        <v>15</v>
      </c>
      <c r="L4" s="15" t="s">
        <v>16</v>
      </c>
      <c r="M4" s="15" t="s">
        <v>17</v>
      </c>
      <c r="N4" s="15" t="s">
        <v>18</v>
      </c>
      <c r="O4" s="15" t="s">
        <v>19</v>
      </c>
      <c r="P4" s="16" t="s">
        <v>20</v>
      </c>
      <c r="Q4" s="14" t="s">
        <v>21</v>
      </c>
      <c r="R4" s="15" t="s">
        <v>22</v>
      </c>
      <c r="S4" s="15" t="s">
        <v>23</v>
      </c>
      <c r="T4" s="16" t="s">
        <v>24</v>
      </c>
      <c r="U4" s="14" t="s">
        <v>25</v>
      </c>
      <c r="V4" s="15" t="s">
        <v>26</v>
      </c>
      <c r="W4" s="15" t="s">
        <v>27</v>
      </c>
      <c r="X4" s="16" t="s">
        <v>28</v>
      </c>
      <c r="Y4" s="14" t="s">
        <v>29</v>
      </c>
      <c r="Z4" s="15" t="s">
        <v>30</v>
      </c>
      <c r="AA4" s="16" t="s">
        <v>31</v>
      </c>
      <c r="AB4" s="14" t="s">
        <v>32</v>
      </c>
      <c r="AC4" s="15" t="s">
        <v>33</v>
      </c>
      <c r="AD4" s="16" t="s">
        <v>34</v>
      </c>
      <c r="AE4" s="14" t="s">
        <v>35</v>
      </c>
      <c r="AF4" s="15" t="s">
        <v>36</v>
      </c>
      <c r="AG4" s="15" t="s">
        <v>37</v>
      </c>
      <c r="AH4" s="16" t="s">
        <v>38</v>
      </c>
    </row>
    <row r="5" spans="1:34" s="21" customFormat="1" ht="19.2" customHeight="1" x14ac:dyDescent="0.3">
      <c r="A5" s="6"/>
      <c r="B5" s="17" t="s">
        <v>39</v>
      </c>
      <c r="C5" s="18">
        <v>15487</v>
      </c>
      <c r="D5" s="19">
        <v>15405</v>
      </c>
      <c r="E5" s="19">
        <v>15405</v>
      </c>
      <c r="F5" s="19">
        <v>359</v>
      </c>
      <c r="G5" s="19">
        <v>376</v>
      </c>
      <c r="H5" s="19">
        <v>11442</v>
      </c>
      <c r="I5" s="19">
        <v>9359</v>
      </c>
      <c r="J5" s="20">
        <v>4</v>
      </c>
      <c r="K5" s="18">
        <v>15405</v>
      </c>
      <c r="L5" s="19">
        <v>3955</v>
      </c>
      <c r="M5" s="19">
        <v>15405</v>
      </c>
      <c r="N5" s="19">
        <v>993</v>
      </c>
      <c r="O5" s="19">
        <v>1458</v>
      </c>
      <c r="P5" s="20">
        <v>561</v>
      </c>
      <c r="Q5" s="18">
        <v>68</v>
      </c>
      <c r="R5" s="19">
        <v>67</v>
      </c>
      <c r="S5" s="19">
        <v>726</v>
      </c>
      <c r="T5" s="20">
        <v>0</v>
      </c>
      <c r="U5" s="18">
        <v>17</v>
      </c>
      <c r="V5" s="19">
        <v>3583</v>
      </c>
      <c r="W5" s="19">
        <v>978</v>
      </c>
      <c r="X5" s="20">
        <v>484</v>
      </c>
      <c r="Y5" s="18">
        <v>146</v>
      </c>
      <c r="Z5" s="19">
        <v>16</v>
      </c>
      <c r="AA5" s="20">
        <v>10</v>
      </c>
      <c r="AB5" s="18">
        <v>500</v>
      </c>
      <c r="AC5" s="19">
        <v>3</v>
      </c>
      <c r="AD5" s="20">
        <v>3</v>
      </c>
      <c r="AE5" s="18">
        <v>361</v>
      </c>
      <c r="AF5" s="19">
        <v>481</v>
      </c>
      <c r="AG5" s="19">
        <v>0</v>
      </c>
      <c r="AH5" s="20">
        <v>0</v>
      </c>
    </row>
    <row r="6" spans="1:34" s="21" customFormat="1" ht="19.2" customHeight="1" x14ac:dyDescent="0.3">
      <c r="A6" s="6"/>
      <c r="B6" s="22">
        <f>SUM(C6:AH6)</f>
        <v>113057</v>
      </c>
      <c r="C6" s="41">
        <v>67837</v>
      </c>
      <c r="D6" s="42"/>
      <c r="E6" s="42"/>
      <c r="F6" s="42"/>
      <c r="G6" s="42"/>
      <c r="H6" s="42"/>
      <c r="I6" s="42"/>
      <c r="J6" s="43"/>
      <c r="K6" s="41">
        <v>37777</v>
      </c>
      <c r="L6" s="42"/>
      <c r="M6" s="42"/>
      <c r="N6" s="42"/>
      <c r="O6" s="42"/>
      <c r="P6" s="43"/>
      <c r="Q6" s="41">
        <v>861</v>
      </c>
      <c r="R6" s="42"/>
      <c r="S6" s="42"/>
      <c r="T6" s="43"/>
      <c r="U6" s="41">
        <v>5062</v>
      </c>
      <c r="V6" s="42"/>
      <c r="W6" s="42"/>
      <c r="X6" s="43"/>
      <c r="Y6" s="41">
        <v>172</v>
      </c>
      <c r="Z6" s="42"/>
      <c r="AA6" s="43"/>
      <c r="AB6" s="41">
        <v>506</v>
      </c>
      <c r="AC6" s="42"/>
      <c r="AD6" s="43"/>
      <c r="AE6" s="41">
        <v>842</v>
      </c>
      <c r="AF6" s="42"/>
      <c r="AG6" s="42"/>
      <c r="AH6" s="43"/>
    </row>
    <row r="7" spans="1:34" s="21" customFormat="1" ht="19.2" customHeight="1" x14ac:dyDescent="0.3">
      <c r="A7" s="6"/>
      <c r="B7" s="23" t="s">
        <v>40</v>
      </c>
      <c r="C7" s="24">
        <v>13873</v>
      </c>
      <c r="D7" s="25">
        <v>13671</v>
      </c>
      <c r="E7" s="25">
        <v>13671</v>
      </c>
      <c r="F7" s="25">
        <v>323</v>
      </c>
      <c r="G7" s="25">
        <v>369</v>
      </c>
      <c r="H7" s="25">
        <v>9811</v>
      </c>
      <c r="I7" s="25">
        <v>8157</v>
      </c>
      <c r="J7" s="26">
        <v>12</v>
      </c>
      <c r="K7" s="24">
        <v>13671</v>
      </c>
      <c r="L7" s="25">
        <v>3901</v>
      </c>
      <c r="M7" s="25">
        <v>13671</v>
      </c>
      <c r="N7" s="25">
        <v>982</v>
      </c>
      <c r="O7" s="25">
        <v>1445</v>
      </c>
      <c r="P7" s="26">
        <v>547</v>
      </c>
      <c r="Q7" s="24">
        <v>82</v>
      </c>
      <c r="R7" s="25">
        <v>56</v>
      </c>
      <c r="S7" s="25">
        <v>813</v>
      </c>
      <c r="T7" s="26">
        <v>0</v>
      </c>
      <c r="U7" s="24">
        <v>59</v>
      </c>
      <c r="V7" s="25">
        <v>3406</v>
      </c>
      <c r="W7" s="25">
        <v>969</v>
      </c>
      <c r="X7" s="26">
        <v>485</v>
      </c>
      <c r="Y7" s="24">
        <v>151</v>
      </c>
      <c r="Z7" s="25">
        <v>18</v>
      </c>
      <c r="AA7" s="26">
        <v>0</v>
      </c>
      <c r="AB7" s="24">
        <v>10</v>
      </c>
      <c r="AC7" s="25">
        <v>494</v>
      </c>
      <c r="AD7" s="26">
        <v>7</v>
      </c>
      <c r="AE7" s="24">
        <v>6</v>
      </c>
      <c r="AF7" s="25">
        <v>9</v>
      </c>
      <c r="AG7" s="25">
        <v>476</v>
      </c>
      <c r="AH7" s="26">
        <v>0</v>
      </c>
    </row>
    <row r="8" spans="1:34" s="21" customFormat="1" ht="19.2" customHeight="1" x14ac:dyDescent="0.3">
      <c r="A8" s="6"/>
      <c r="B8" s="22">
        <f>SUM(C8:AH8)</f>
        <v>101145</v>
      </c>
      <c r="C8" s="41">
        <v>59887</v>
      </c>
      <c r="D8" s="42"/>
      <c r="E8" s="42"/>
      <c r="F8" s="42"/>
      <c r="G8" s="42"/>
      <c r="H8" s="42"/>
      <c r="I8" s="42"/>
      <c r="J8" s="43"/>
      <c r="K8" s="41">
        <v>34217</v>
      </c>
      <c r="L8" s="42"/>
      <c r="M8" s="42"/>
      <c r="N8" s="42"/>
      <c r="O8" s="42"/>
      <c r="P8" s="43"/>
      <c r="Q8" s="41">
        <v>951</v>
      </c>
      <c r="R8" s="42"/>
      <c r="S8" s="42"/>
      <c r="T8" s="43"/>
      <c r="U8" s="41">
        <v>4919</v>
      </c>
      <c r="V8" s="42"/>
      <c r="W8" s="42"/>
      <c r="X8" s="43"/>
      <c r="Y8" s="41">
        <v>169</v>
      </c>
      <c r="Z8" s="42"/>
      <c r="AA8" s="43"/>
      <c r="AB8" s="41">
        <v>511</v>
      </c>
      <c r="AC8" s="42"/>
      <c r="AD8" s="43"/>
      <c r="AE8" s="41">
        <v>491</v>
      </c>
      <c r="AF8" s="42"/>
      <c r="AG8" s="42"/>
      <c r="AH8" s="43"/>
    </row>
    <row r="9" spans="1:34" s="21" customFormat="1" ht="19.2" customHeight="1" x14ac:dyDescent="0.3">
      <c r="A9" s="6"/>
      <c r="B9" s="23" t="s">
        <v>41</v>
      </c>
      <c r="C9" s="24">
        <v>15329</v>
      </c>
      <c r="D9" s="25">
        <v>14993</v>
      </c>
      <c r="E9" s="25">
        <v>14993</v>
      </c>
      <c r="F9" s="25">
        <v>337</v>
      </c>
      <c r="G9" s="25">
        <v>369</v>
      </c>
      <c r="H9" s="25">
        <v>11010</v>
      </c>
      <c r="I9" s="25">
        <v>9191</v>
      </c>
      <c r="J9" s="26">
        <v>12</v>
      </c>
      <c r="K9" s="24">
        <v>14993</v>
      </c>
      <c r="L9" s="25">
        <v>3860</v>
      </c>
      <c r="M9" s="25">
        <v>14993</v>
      </c>
      <c r="N9" s="25">
        <v>974</v>
      </c>
      <c r="O9" s="25">
        <v>1427</v>
      </c>
      <c r="P9" s="26">
        <v>549</v>
      </c>
      <c r="Q9" s="24">
        <v>71</v>
      </c>
      <c r="R9" s="25">
        <v>83</v>
      </c>
      <c r="S9" s="25">
        <v>774</v>
      </c>
      <c r="T9" s="26">
        <v>0</v>
      </c>
      <c r="U9" s="24">
        <v>0</v>
      </c>
      <c r="V9" s="25">
        <v>3369</v>
      </c>
      <c r="W9" s="25">
        <v>963</v>
      </c>
      <c r="X9" s="26">
        <v>469</v>
      </c>
      <c r="Y9" s="24">
        <v>144</v>
      </c>
      <c r="Z9" s="25">
        <v>16</v>
      </c>
      <c r="AA9" s="26">
        <v>10</v>
      </c>
      <c r="AB9" s="24">
        <v>10</v>
      </c>
      <c r="AC9" s="25">
        <v>10</v>
      </c>
      <c r="AD9" s="26">
        <v>493</v>
      </c>
      <c r="AE9" s="24">
        <v>8</v>
      </c>
      <c r="AF9" s="25">
        <v>7</v>
      </c>
      <c r="AG9" s="25">
        <v>10</v>
      </c>
      <c r="AH9" s="26">
        <v>47</v>
      </c>
    </row>
    <row r="10" spans="1:34" s="21" customFormat="1" ht="19.2" customHeight="1" thickBot="1" x14ac:dyDescent="0.35">
      <c r="A10" s="6"/>
      <c r="B10" s="22">
        <f>SUM(C10:AH10)</f>
        <v>109514</v>
      </c>
      <c r="C10" s="49">
        <v>66234</v>
      </c>
      <c r="D10" s="50"/>
      <c r="E10" s="50"/>
      <c r="F10" s="50"/>
      <c r="G10" s="50"/>
      <c r="H10" s="50"/>
      <c r="I10" s="50"/>
      <c r="J10" s="51"/>
      <c r="K10" s="49">
        <v>36796</v>
      </c>
      <c r="L10" s="50"/>
      <c r="M10" s="50"/>
      <c r="N10" s="50"/>
      <c r="O10" s="50"/>
      <c r="P10" s="51"/>
      <c r="Q10" s="49">
        <v>928</v>
      </c>
      <c r="R10" s="50"/>
      <c r="S10" s="50"/>
      <c r="T10" s="51"/>
      <c r="U10" s="49">
        <v>4801</v>
      </c>
      <c r="V10" s="50"/>
      <c r="W10" s="50"/>
      <c r="X10" s="51"/>
      <c r="Y10" s="49">
        <v>170</v>
      </c>
      <c r="Z10" s="50"/>
      <c r="AA10" s="51"/>
      <c r="AB10" s="49">
        <v>513</v>
      </c>
      <c r="AC10" s="50"/>
      <c r="AD10" s="51"/>
      <c r="AE10" s="49">
        <v>72</v>
      </c>
      <c r="AF10" s="50"/>
      <c r="AG10" s="50"/>
      <c r="AH10" s="51"/>
    </row>
    <row r="11" spans="1:34" s="21" customFormat="1" ht="19.2" customHeight="1" x14ac:dyDescent="0.3">
      <c r="A11" s="6"/>
      <c r="B11" s="44" t="s">
        <v>42</v>
      </c>
      <c r="C11" s="27">
        <v>44689</v>
      </c>
      <c r="D11" s="28">
        <v>44069</v>
      </c>
      <c r="E11" s="28">
        <v>44069</v>
      </c>
      <c r="F11" s="28">
        <v>1019</v>
      </c>
      <c r="G11" s="28">
        <v>1114</v>
      </c>
      <c r="H11" s="28">
        <v>32263</v>
      </c>
      <c r="I11" s="28">
        <v>26707</v>
      </c>
      <c r="J11" s="29">
        <v>28</v>
      </c>
      <c r="K11" s="27">
        <v>44069</v>
      </c>
      <c r="L11" s="28">
        <v>11716</v>
      </c>
      <c r="M11" s="28">
        <v>44069</v>
      </c>
      <c r="N11" s="28">
        <v>2949</v>
      </c>
      <c r="O11" s="28">
        <v>4330</v>
      </c>
      <c r="P11" s="29">
        <v>1657</v>
      </c>
      <c r="Q11" s="27">
        <v>221</v>
      </c>
      <c r="R11" s="28">
        <v>206</v>
      </c>
      <c r="S11" s="28">
        <v>2313</v>
      </c>
      <c r="T11" s="29">
        <v>0</v>
      </c>
      <c r="U11" s="27">
        <v>76</v>
      </c>
      <c r="V11" s="28">
        <v>10358</v>
      </c>
      <c r="W11" s="28">
        <v>2910</v>
      </c>
      <c r="X11" s="29">
        <v>1438</v>
      </c>
      <c r="Y11" s="27">
        <v>441</v>
      </c>
      <c r="Z11" s="28">
        <v>50</v>
      </c>
      <c r="AA11" s="29">
        <v>20</v>
      </c>
      <c r="AB11" s="27">
        <v>520</v>
      </c>
      <c r="AC11" s="28">
        <v>507</v>
      </c>
      <c r="AD11" s="29">
        <v>503</v>
      </c>
      <c r="AE11" s="27">
        <v>375</v>
      </c>
      <c r="AF11" s="28">
        <v>497</v>
      </c>
      <c r="AG11" s="28">
        <v>486</v>
      </c>
      <c r="AH11" s="29">
        <v>47</v>
      </c>
    </row>
    <row r="12" spans="1:34" s="21" customFormat="1" ht="19.2" customHeight="1" thickBot="1" x14ac:dyDescent="0.35">
      <c r="A12" s="6"/>
      <c r="B12" s="45"/>
      <c r="C12" s="46">
        <v>193958</v>
      </c>
      <c r="D12" s="47"/>
      <c r="E12" s="47"/>
      <c r="F12" s="47"/>
      <c r="G12" s="47"/>
      <c r="H12" s="47"/>
      <c r="I12" s="47"/>
      <c r="J12" s="48"/>
      <c r="K12" s="46">
        <v>108790</v>
      </c>
      <c r="L12" s="47"/>
      <c r="M12" s="47"/>
      <c r="N12" s="47"/>
      <c r="O12" s="47"/>
      <c r="P12" s="48"/>
      <c r="Q12" s="46">
        <v>2740</v>
      </c>
      <c r="R12" s="47"/>
      <c r="S12" s="47"/>
      <c r="T12" s="48"/>
      <c r="U12" s="46">
        <v>14782</v>
      </c>
      <c r="V12" s="47"/>
      <c r="W12" s="47"/>
      <c r="X12" s="48"/>
      <c r="Y12" s="46">
        <v>511</v>
      </c>
      <c r="Z12" s="47"/>
      <c r="AA12" s="48"/>
      <c r="AB12" s="46">
        <v>1530</v>
      </c>
      <c r="AC12" s="47"/>
      <c r="AD12" s="48"/>
      <c r="AE12" s="46">
        <v>1405</v>
      </c>
      <c r="AF12" s="47"/>
      <c r="AG12" s="47"/>
      <c r="AH12" s="48"/>
    </row>
    <row r="13" spans="1:34" s="21" customFormat="1" ht="19.2" customHeight="1" x14ac:dyDescent="0.3">
      <c r="A13" s="6"/>
      <c r="B13" s="17" t="s">
        <v>43</v>
      </c>
      <c r="C13" s="18">
        <v>14690</v>
      </c>
      <c r="D13" s="19">
        <v>14274</v>
      </c>
      <c r="E13" s="19">
        <v>14274</v>
      </c>
      <c r="F13" s="19">
        <v>336</v>
      </c>
      <c r="G13" s="19">
        <v>363</v>
      </c>
      <c r="H13" s="19">
        <v>10478</v>
      </c>
      <c r="I13" s="19">
        <v>8769</v>
      </c>
      <c r="J13" s="20">
        <v>12</v>
      </c>
      <c r="K13" s="18">
        <v>14274</v>
      </c>
      <c r="L13" s="19">
        <v>3795</v>
      </c>
      <c r="M13" s="19">
        <v>14274</v>
      </c>
      <c r="N13" s="19">
        <v>961</v>
      </c>
      <c r="O13" s="19">
        <v>1406</v>
      </c>
      <c r="P13" s="20">
        <v>557</v>
      </c>
      <c r="Q13" s="18">
        <v>75</v>
      </c>
      <c r="R13" s="19">
        <v>19</v>
      </c>
      <c r="S13" s="19">
        <v>816</v>
      </c>
      <c r="T13" s="20">
        <v>0</v>
      </c>
      <c r="U13" s="18">
        <v>0</v>
      </c>
      <c r="V13" s="19">
        <v>3313</v>
      </c>
      <c r="W13" s="19">
        <v>944</v>
      </c>
      <c r="X13" s="20">
        <v>468</v>
      </c>
      <c r="Y13" s="18">
        <v>143</v>
      </c>
      <c r="Z13" s="19">
        <v>17</v>
      </c>
      <c r="AA13" s="20">
        <v>0</v>
      </c>
      <c r="AB13" s="18">
        <v>478</v>
      </c>
      <c r="AC13" s="19">
        <v>1</v>
      </c>
      <c r="AD13" s="20">
        <v>1</v>
      </c>
      <c r="AE13" s="18">
        <v>343</v>
      </c>
      <c r="AF13" s="19">
        <v>1</v>
      </c>
      <c r="AG13" s="19">
        <v>1</v>
      </c>
      <c r="AH13" s="20">
        <v>0</v>
      </c>
    </row>
    <row r="14" spans="1:34" s="21" customFormat="1" ht="19.2" customHeight="1" x14ac:dyDescent="0.3">
      <c r="A14" s="6"/>
      <c r="B14" s="22">
        <f>SUM(C14:AH14)</f>
        <v>105083</v>
      </c>
      <c r="C14" s="52">
        <v>63196</v>
      </c>
      <c r="D14" s="53"/>
      <c r="E14" s="53"/>
      <c r="F14" s="53"/>
      <c r="G14" s="53"/>
      <c r="H14" s="53"/>
      <c r="I14" s="53"/>
      <c r="J14" s="54"/>
      <c r="K14" s="52">
        <v>35267</v>
      </c>
      <c r="L14" s="53"/>
      <c r="M14" s="53"/>
      <c r="N14" s="53"/>
      <c r="O14" s="53"/>
      <c r="P14" s="54"/>
      <c r="Q14" s="52">
        <v>910</v>
      </c>
      <c r="R14" s="53"/>
      <c r="S14" s="53"/>
      <c r="T14" s="54"/>
      <c r="U14" s="52">
        <v>4725</v>
      </c>
      <c r="V14" s="53"/>
      <c r="W14" s="53"/>
      <c r="X14" s="54"/>
      <c r="Y14" s="52">
        <v>160</v>
      </c>
      <c r="Z14" s="53"/>
      <c r="AA14" s="54"/>
      <c r="AB14" s="52">
        <v>480</v>
      </c>
      <c r="AC14" s="53"/>
      <c r="AD14" s="54"/>
      <c r="AE14" s="52">
        <v>345</v>
      </c>
      <c r="AF14" s="53"/>
      <c r="AG14" s="53"/>
      <c r="AH14" s="54"/>
    </row>
    <row r="15" spans="1:34" s="21" customFormat="1" ht="19.2" customHeight="1" x14ac:dyDescent="0.3">
      <c r="A15" s="6"/>
      <c r="B15" s="23" t="s">
        <v>44</v>
      </c>
      <c r="C15" s="30">
        <v>15086</v>
      </c>
      <c r="D15" s="31">
        <v>14735</v>
      </c>
      <c r="E15" s="31">
        <v>14735</v>
      </c>
      <c r="F15" s="31">
        <v>340</v>
      </c>
      <c r="G15" s="31">
        <v>368</v>
      </c>
      <c r="H15" s="31">
        <v>10769</v>
      </c>
      <c r="I15" s="31">
        <v>8915</v>
      </c>
      <c r="J15" s="32">
        <v>0</v>
      </c>
      <c r="K15" s="30">
        <v>14735</v>
      </c>
      <c r="L15" s="31">
        <v>3788</v>
      </c>
      <c r="M15" s="31">
        <v>14735</v>
      </c>
      <c r="N15" s="31">
        <v>958</v>
      </c>
      <c r="O15" s="31">
        <v>1397</v>
      </c>
      <c r="P15" s="32">
        <v>567</v>
      </c>
      <c r="Q15" s="30">
        <v>96</v>
      </c>
      <c r="R15" s="31">
        <v>61</v>
      </c>
      <c r="S15" s="31">
        <v>835</v>
      </c>
      <c r="T15" s="32">
        <v>0</v>
      </c>
      <c r="U15" s="30">
        <v>0</v>
      </c>
      <c r="V15" s="31">
        <v>3305</v>
      </c>
      <c r="W15" s="31">
        <v>944</v>
      </c>
      <c r="X15" s="32">
        <v>467</v>
      </c>
      <c r="Y15" s="30">
        <v>145</v>
      </c>
      <c r="Z15" s="31">
        <v>17</v>
      </c>
      <c r="AA15" s="32">
        <v>11</v>
      </c>
      <c r="AB15" s="30">
        <v>9</v>
      </c>
      <c r="AC15" s="31">
        <v>470</v>
      </c>
      <c r="AD15" s="32">
        <v>9</v>
      </c>
      <c r="AE15" s="30">
        <v>9</v>
      </c>
      <c r="AF15" s="31">
        <v>9</v>
      </c>
      <c r="AG15" s="31">
        <v>464</v>
      </c>
      <c r="AH15" s="32">
        <v>0</v>
      </c>
    </row>
    <row r="16" spans="1:34" s="21" customFormat="1" ht="19.2" customHeight="1" x14ac:dyDescent="0.3">
      <c r="A16" s="6"/>
      <c r="B16" s="22">
        <f>SUM(C16:AH16)</f>
        <v>107979</v>
      </c>
      <c r="C16" s="41">
        <v>64948</v>
      </c>
      <c r="D16" s="42"/>
      <c r="E16" s="42"/>
      <c r="F16" s="42"/>
      <c r="G16" s="42"/>
      <c r="H16" s="42"/>
      <c r="I16" s="42"/>
      <c r="J16" s="43"/>
      <c r="K16" s="41">
        <v>36180</v>
      </c>
      <c r="L16" s="42"/>
      <c r="M16" s="42"/>
      <c r="N16" s="42"/>
      <c r="O16" s="42"/>
      <c r="P16" s="43"/>
      <c r="Q16" s="41">
        <v>992</v>
      </c>
      <c r="R16" s="42"/>
      <c r="S16" s="42"/>
      <c r="T16" s="43"/>
      <c r="U16" s="41">
        <v>4716</v>
      </c>
      <c r="V16" s="42"/>
      <c r="W16" s="42"/>
      <c r="X16" s="43"/>
      <c r="Y16" s="41">
        <v>173</v>
      </c>
      <c r="Z16" s="42"/>
      <c r="AA16" s="43"/>
      <c r="AB16" s="41">
        <v>488</v>
      </c>
      <c r="AC16" s="42"/>
      <c r="AD16" s="43"/>
      <c r="AE16" s="41">
        <v>482</v>
      </c>
      <c r="AF16" s="42"/>
      <c r="AG16" s="42"/>
      <c r="AH16" s="43"/>
    </row>
    <row r="17" spans="1:34" s="21" customFormat="1" ht="19.2" customHeight="1" x14ac:dyDescent="0.3">
      <c r="A17" s="6"/>
      <c r="B17" s="23" t="s">
        <v>45</v>
      </c>
      <c r="C17" s="24">
        <v>14712</v>
      </c>
      <c r="D17" s="25">
        <v>14274</v>
      </c>
      <c r="E17" s="25">
        <v>14274</v>
      </c>
      <c r="F17" s="25">
        <v>355</v>
      </c>
      <c r="G17" s="25">
        <v>368</v>
      </c>
      <c r="H17" s="25">
        <v>10454</v>
      </c>
      <c r="I17" s="25">
        <v>8572</v>
      </c>
      <c r="J17" s="26">
        <v>0</v>
      </c>
      <c r="K17" s="24">
        <v>14274</v>
      </c>
      <c r="L17" s="25">
        <v>3803</v>
      </c>
      <c r="M17" s="25">
        <v>14274</v>
      </c>
      <c r="N17" s="25">
        <v>960</v>
      </c>
      <c r="O17" s="25">
        <v>1411</v>
      </c>
      <c r="P17" s="26">
        <v>593</v>
      </c>
      <c r="Q17" s="24">
        <v>80</v>
      </c>
      <c r="R17" s="25">
        <v>109</v>
      </c>
      <c r="S17" s="25">
        <v>806</v>
      </c>
      <c r="T17" s="26">
        <v>0</v>
      </c>
      <c r="U17" s="24">
        <v>0</v>
      </c>
      <c r="V17" s="25">
        <v>3333</v>
      </c>
      <c r="W17" s="25">
        <v>945</v>
      </c>
      <c r="X17" s="26">
        <v>476</v>
      </c>
      <c r="Y17" s="24">
        <v>152</v>
      </c>
      <c r="Z17" s="25">
        <v>17</v>
      </c>
      <c r="AA17" s="26">
        <v>0</v>
      </c>
      <c r="AB17" s="24">
        <v>8</v>
      </c>
      <c r="AC17" s="25">
        <v>7</v>
      </c>
      <c r="AD17" s="26">
        <v>482</v>
      </c>
      <c r="AE17" s="24">
        <v>6</v>
      </c>
      <c r="AF17" s="25">
        <v>7</v>
      </c>
      <c r="AG17" s="25">
        <v>7</v>
      </c>
      <c r="AH17" s="26">
        <v>47</v>
      </c>
    </row>
    <row r="18" spans="1:34" s="21" customFormat="1" ht="19.2" customHeight="1" thickBot="1" x14ac:dyDescent="0.35">
      <c r="A18" s="6"/>
      <c r="B18" s="22">
        <f>SUM(C18:AH18)</f>
        <v>104806</v>
      </c>
      <c r="C18" s="49">
        <v>63009</v>
      </c>
      <c r="D18" s="50"/>
      <c r="E18" s="50"/>
      <c r="F18" s="50"/>
      <c r="G18" s="50"/>
      <c r="H18" s="50"/>
      <c r="I18" s="50"/>
      <c r="J18" s="51"/>
      <c r="K18" s="49">
        <v>35315</v>
      </c>
      <c r="L18" s="50"/>
      <c r="M18" s="50"/>
      <c r="N18" s="50"/>
      <c r="O18" s="50"/>
      <c r="P18" s="51"/>
      <c r="Q18" s="49">
        <v>995</v>
      </c>
      <c r="R18" s="50"/>
      <c r="S18" s="50"/>
      <c r="T18" s="51"/>
      <c r="U18" s="49">
        <v>4754</v>
      </c>
      <c r="V18" s="50"/>
      <c r="W18" s="50"/>
      <c r="X18" s="51"/>
      <c r="Y18" s="49">
        <v>169</v>
      </c>
      <c r="Z18" s="50"/>
      <c r="AA18" s="51"/>
      <c r="AB18" s="49">
        <v>497</v>
      </c>
      <c r="AC18" s="50"/>
      <c r="AD18" s="51"/>
      <c r="AE18" s="49">
        <v>67</v>
      </c>
      <c r="AF18" s="50"/>
      <c r="AG18" s="50"/>
      <c r="AH18" s="51"/>
    </row>
    <row r="19" spans="1:34" s="21" customFormat="1" ht="19.2" customHeight="1" x14ac:dyDescent="0.3">
      <c r="A19" s="6"/>
      <c r="B19" s="44" t="s">
        <v>46</v>
      </c>
      <c r="C19" s="27">
        <v>44488</v>
      </c>
      <c r="D19" s="28">
        <v>43283</v>
      </c>
      <c r="E19" s="28">
        <v>43283</v>
      </c>
      <c r="F19" s="28">
        <v>1031</v>
      </c>
      <c r="G19" s="28">
        <v>1099</v>
      </c>
      <c r="H19" s="28">
        <v>31701</v>
      </c>
      <c r="I19" s="28">
        <v>26256</v>
      </c>
      <c r="J19" s="29">
        <v>12</v>
      </c>
      <c r="K19" s="27">
        <v>43283</v>
      </c>
      <c r="L19" s="28">
        <v>11386</v>
      </c>
      <c r="M19" s="28">
        <v>43283</v>
      </c>
      <c r="N19" s="28">
        <v>2879</v>
      </c>
      <c r="O19" s="28">
        <v>4214</v>
      </c>
      <c r="P19" s="29">
        <v>1717</v>
      </c>
      <c r="Q19" s="27">
        <v>251</v>
      </c>
      <c r="R19" s="28">
        <v>189</v>
      </c>
      <c r="S19" s="28">
        <v>2457</v>
      </c>
      <c r="T19" s="29">
        <v>0</v>
      </c>
      <c r="U19" s="27">
        <v>0</v>
      </c>
      <c r="V19" s="28">
        <v>9951</v>
      </c>
      <c r="W19" s="28">
        <v>2833</v>
      </c>
      <c r="X19" s="29">
        <v>1411</v>
      </c>
      <c r="Y19" s="27">
        <v>440</v>
      </c>
      <c r="Z19" s="28">
        <v>51</v>
      </c>
      <c r="AA19" s="29">
        <v>11</v>
      </c>
      <c r="AB19" s="27">
        <v>495</v>
      </c>
      <c r="AC19" s="28">
        <v>478</v>
      </c>
      <c r="AD19" s="29">
        <v>492</v>
      </c>
      <c r="AE19" s="27">
        <v>358</v>
      </c>
      <c r="AF19" s="28">
        <v>17</v>
      </c>
      <c r="AG19" s="28">
        <v>472</v>
      </c>
      <c r="AH19" s="29">
        <v>47</v>
      </c>
    </row>
    <row r="20" spans="1:34" s="21" customFormat="1" ht="19.2" customHeight="1" thickBot="1" x14ac:dyDescent="0.35">
      <c r="A20" s="6"/>
      <c r="B20" s="45"/>
      <c r="C20" s="46">
        <v>191153</v>
      </c>
      <c r="D20" s="47"/>
      <c r="E20" s="47"/>
      <c r="F20" s="47"/>
      <c r="G20" s="47"/>
      <c r="H20" s="47"/>
      <c r="I20" s="47"/>
      <c r="J20" s="48"/>
      <c r="K20" s="46">
        <v>106762</v>
      </c>
      <c r="L20" s="47"/>
      <c r="M20" s="47"/>
      <c r="N20" s="47"/>
      <c r="O20" s="47"/>
      <c r="P20" s="48"/>
      <c r="Q20" s="46">
        <v>2897</v>
      </c>
      <c r="R20" s="47"/>
      <c r="S20" s="47"/>
      <c r="T20" s="48"/>
      <c r="U20" s="46">
        <v>14195</v>
      </c>
      <c r="V20" s="47"/>
      <c r="W20" s="47"/>
      <c r="X20" s="48"/>
      <c r="Y20" s="46">
        <v>502</v>
      </c>
      <c r="Z20" s="47"/>
      <c r="AA20" s="48"/>
      <c r="AB20" s="46">
        <v>1465</v>
      </c>
      <c r="AC20" s="47"/>
      <c r="AD20" s="48"/>
      <c r="AE20" s="46">
        <v>894</v>
      </c>
      <c r="AF20" s="47"/>
      <c r="AG20" s="47"/>
      <c r="AH20" s="48"/>
    </row>
    <row r="21" spans="1:34" s="21" customFormat="1" ht="19.2" customHeight="1" x14ac:dyDescent="0.3">
      <c r="A21" s="6"/>
      <c r="B21" s="55" t="s">
        <v>47</v>
      </c>
      <c r="C21" s="18">
        <v>89177</v>
      </c>
      <c r="D21" s="19">
        <v>87352</v>
      </c>
      <c r="E21" s="19">
        <v>87352</v>
      </c>
      <c r="F21" s="19">
        <v>2050</v>
      </c>
      <c r="G21" s="19">
        <v>2213</v>
      </c>
      <c r="H21" s="19">
        <v>63964</v>
      </c>
      <c r="I21" s="19">
        <v>52963</v>
      </c>
      <c r="J21" s="20">
        <v>40</v>
      </c>
      <c r="K21" s="18">
        <v>87352</v>
      </c>
      <c r="L21" s="19">
        <v>23102</v>
      </c>
      <c r="M21" s="19">
        <v>87352</v>
      </c>
      <c r="N21" s="19">
        <v>5828</v>
      </c>
      <c r="O21" s="19">
        <v>8544</v>
      </c>
      <c r="P21" s="20">
        <v>3374</v>
      </c>
      <c r="Q21" s="18">
        <v>472</v>
      </c>
      <c r="R21" s="19">
        <v>395</v>
      </c>
      <c r="S21" s="19">
        <v>4770</v>
      </c>
      <c r="T21" s="20">
        <v>0</v>
      </c>
      <c r="U21" s="18">
        <v>76</v>
      </c>
      <c r="V21" s="19">
        <v>20309</v>
      </c>
      <c r="W21" s="19">
        <v>5743</v>
      </c>
      <c r="X21" s="20">
        <v>2849</v>
      </c>
      <c r="Y21" s="18">
        <v>881</v>
      </c>
      <c r="Z21" s="19">
        <v>101</v>
      </c>
      <c r="AA21" s="20">
        <v>31</v>
      </c>
      <c r="AB21" s="18">
        <v>1015</v>
      </c>
      <c r="AC21" s="19">
        <v>985</v>
      </c>
      <c r="AD21" s="20">
        <v>995</v>
      </c>
      <c r="AE21" s="18">
        <v>733</v>
      </c>
      <c r="AF21" s="19">
        <v>514</v>
      </c>
      <c r="AG21" s="19">
        <v>958</v>
      </c>
      <c r="AH21" s="20">
        <v>94</v>
      </c>
    </row>
    <row r="22" spans="1:34" s="21" customFormat="1" ht="19.2" customHeight="1" thickBot="1" x14ac:dyDescent="0.35">
      <c r="A22" s="6"/>
      <c r="B22" s="56"/>
      <c r="C22" s="49">
        <v>385111</v>
      </c>
      <c r="D22" s="50"/>
      <c r="E22" s="50"/>
      <c r="F22" s="50"/>
      <c r="G22" s="50"/>
      <c r="H22" s="50"/>
      <c r="I22" s="50"/>
      <c r="J22" s="51"/>
      <c r="K22" s="49">
        <v>215552</v>
      </c>
      <c r="L22" s="50"/>
      <c r="M22" s="50"/>
      <c r="N22" s="50"/>
      <c r="O22" s="50"/>
      <c r="P22" s="51"/>
      <c r="Q22" s="49">
        <v>5637</v>
      </c>
      <c r="R22" s="50"/>
      <c r="S22" s="50"/>
      <c r="T22" s="51"/>
      <c r="U22" s="49">
        <v>28977</v>
      </c>
      <c r="V22" s="50"/>
      <c r="W22" s="50"/>
      <c r="X22" s="51"/>
      <c r="Y22" s="49">
        <v>1013</v>
      </c>
      <c r="Z22" s="50"/>
      <c r="AA22" s="51"/>
      <c r="AB22" s="49">
        <v>2995</v>
      </c>
      <c r="AC22" s="50"/>
      <c r="AD22" s="51"/>
      <c r="AE22" s="49">
        <v>2299</v>
      </c>
      <c r="AF22" s="50"/>
      <c r="AG22" s="50"/>
      <c r="AH22" s="51"/>
    </row>
    <row r="23" spans="1:34" s="21" customFormat="1" ht="19.2" customHeight="1" thickBot="1" x14ac:dyDescent="0.35">
      <c r="A23" s="6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</row>
    <row r="24" spans="1:34" s="21" customFormat="1" ht="19.2" customHeight="1" x14ac:dyDescent="0.3">
      <c r="A24" s="6"/>
      <c r="B24" s="17" t="s">
        <v>48</v>
      </c>
      <c r="C24" s="18">
        <v>15325</v>
      </c>
      <c r="D24" s="19">
        <v>14990</v>
      </c>
      <c r="E24" s="19">
        <v>14990</v>
      </c>
      <c r="F24" s="19">
        <v>390</v>
      </c>
      <c r="G24" s="19">
        <v>368</v>
      </c>
      <c r="H24" s="19">
        <v>10826</v>
      </c>
      <c r="I24" s="19">
        <v>8763</v>
      </c>
      <c r="J24" s="20">
        <v>8</v>
      </c>
      <c r="K24" s="18">
        <v>14990</v>
      </c>
      <c r="L24" s="19">
        <v>3862</v>
      </c>
      <c r="M24" s="19">
        <v>14990</v>
      </c>
      <c r="N24" s="19">
        <v>975</v>
      </c>
      <c r="O24" s="19">
        <v>1440</v>
      </c>
      <c r="P24" s="20">
        <v>609</v>
      </c>
      <c r="Q24" s="18">
        <v>62</v>
      </c>
      <c r="R24" s="19">
        <v>113</v>
      </c>
      <c r="S24" s="19">
        <v>811</v>
      </c>
      <c r="T24" s="20">
        <v>0</v>
      </c>
      <c r="U24" s="18">
        <v>58</v>
      </c>
      <c r="V24" s="19">
        <v>3350</v>
      </c>
      <c r="W24" s="19">
        <v>967</v>
      </c>
      <c r="X24" s="20">
        <v>483</v>
      </c>
      <c r="Y24" s="18">
        <v>172</v>
      </c>
      <c r="Z24" s="19">
        <v>24</v>
      </c>
      <c r="AA24" s="20">
        <v>12</v>
      </c>
      <c r="AB24" s="18">
        <v>494</v>
      </c>
      <c r="AC24" s="19">
        <v>11</v>
      </c>
      <c r="AD24" s="20">
        <v>10</v>
      </c>
      <c r="AE24" s="18">
        <v>350</v>
      </c>
      <c r="AF24" s="19">
        <v>5</v>
      </c>
      <c r="AG24" s="19">
        <v>9</v>
      </c>
      <c r="AH24" s="20">
        <v>0</v>
      </c>
    </row>
    <row r="25" spans="1:34" s="21" customFormat="1" ht="19.2" customHeight="1" x14ac:dyDescent="0.3">
      <c r="A25" s="6"/>
      <c r="B25" s="22">
        <f>SUM(C25:AH25)</f>
        <v>109457</v>
      </c>
      <c r="C25" s="41">
        <v>65660</v>
      </c>
      <c r="D25" s="42"/>
      <c r="E25" s="42"/>
      <c r="F25" s="42"/>
      <c r="G25" s="42"/>
      <c r="H25" s="42"/>
      <c r="I25" s="42"/>
      <c r="J25" s="43"/>
      <c r="K25" s="41">
        <v>36866</v>
      </c>
      <c r="L25" s="42"/>
      <c r="M25" s="42"/>
      <c r="N25" s="42"/>
      <c r="O25" s="42"/>
      <c r="P25" s="43"/>
      <c r="Q25" s="41">
        <v>986</v>
      </c>
      <c r="R25" s="42"/>
      <c r="S25" s="42"/>
      <c r="T25" s="43"/>
      <c r="U25" s="41">
        <v>4858</v>
      </c>
      <c r="V25" s="42"/>
      <c r="W25" s="42"/>
      <c r="X25" s="43"/>
      <c r="Y25" s="41">
        <v>208</v>
      </c>
      <c r="Z25" s="42"/>
      <c r="AA25" s="43"/>
      <c r="AB25" s="41">
        <v>515</v>
      </c>
      <c r="AC25" s="42"/>
      <c r="AD25" s="43"/>
      <c r="AE25" s="41">
        <v>364</v>
      </c>
      <c r="AF25" s="42"/>
      <c r="AG25" s="42"/>
      <c r="AH25" s="43"/>
    </row>
    <row r="26" spans="1:34" s="21" customFormat="1" ht="19.2" customHeight="1" x14ac:dyDescent="0.3">
      <c r="A26" s="6"/>
      <c r="B26" s="23" t="s">
        <v>49</v>
      </c>
      <c r="C26" s="24">
        <v>15329</v>
      </c>
      <c r="D26" s="25">
        <v>15102</v>
      </c>
      <c r="E26" s="25">
        <v>15102</v>
      </c>
      <c r="F26" s="25">
        <v>398</v>
      </c>
      <c r="G26" s="25">
        <v>367</v>
      </c>
      <c r="H26" s="25">
        <v>10829</v>
      </c>
      <c r="I26" s="25">
        <v>8826</v>
      </c>
      <c r="J26" s="26">
        <v>0</v>
      </c>
      <c r="K26" s="24">
        <v>15102</v>
      </c>
      <c r="L26" s="25">
        <v>3891</v>
      </c>
      <c r="M26" s="25">
        <v>15102</v>
      </c>
      <c r="N26" s="25">
        <v>981</v>
      </c>
      <c r="O26" s="25">
        <v>1450</v>
      </c>
      <c r="P26" s="26">
        <v>610</v>
      </c>
      <c r="Q26" s="24">
        <v>35</v>
      </c>
      <c r="R26" s="25">
        <v>39</v>
      </c>
      <c r="S26" s="25">
        <v>587</v>
      </c>
      <c r="T26" s="26">
        <v>0</v>
      </c>
      <c r="U26" s="24">
        <v>0</v>
      </c>
      <c r="V26" s="25">
        <v>3372</v>
      </c>
      <c r="W26" s="25">
        <v>965</v>
      </c>
      <c r="X26" s="26">
        <v>488</v>
      </c>
      <c r="Y26" s="24">
        <v>174</v>
      </c>
      <c r="Z26" s="25">
        <v>24</v>
      </c>
      <c r="AA26" s="26">
        <v>0</v>
      </c>
      <c r="AB26" s="24">
        <v>8</v>
      </c>
      <c r="AC26" s="25">
        <v>492</v>
      </c>
      <c r="AD26" s="26">
        <v>3</v>
      </c>
      <c r="AE26" s="24">
        <v>7</v>
      </c>
      <c r="AF26" s="25">
        <v>3</v>
      </c>
      <c r="AG26" s="25">
        <v>485</v>
      </c>
      <c r="AH26" s="26">
        <v>0</v>
      </c>
    </row>
    <row r="27" spans="1:34" s="21" customFormat="1" ht="19.2" customHeight="1" x14ac:dyDescent="0.3">
      <c r="A27" s="6"/>
      <c r="B27" s="22">
        <f>SUM(C27:AH27)</f>
        <v>109771</v>
      </c>
      <c r="C27" s="41">
        <v>65953</v>
      </c>
      <c r="D27" s="42"/>
      <c r="E27" s="42"/>
      <c r="F27" s="42"/>
      <c r="G27" s="42"/>
      <c r="H27" s="42"/>
      <c r="I27" s="42"/>
      <c r="J27" s="43"/>
      <c r="K27" s="41">
        <v>37136</v>
      </c>
      <c r="L27" s="42"/>
      <c r="M27" s="42"/>
      <c r="N27" s="42"/>
      <c r="O27" s="42"/>
      <c r="P27" s="43"/>
      <c r="Q27" s="41">
        <v>661</v>
      </c>
      <c r="R27" s="42"/>
      <c r="S27" s="42"/>
      <c r="T27" s="43"/>
      <c r="U27" s="41">
        <v>4825</v>
      </c>
      <c r="V27" s="42"/>
      <c r="W27" s="42"/>
      <c r="X27" s="43"/>
      <c r="Y27" s="41">
        <v>198</v>
      </c>
      <c r="Z27" s="42"/>
      <c r="AA27" s="43"/>
      <c r="AB27" s="41">
        <v>503</v>
      </c>
      <c r="AC27" s="42"/>
      <c r="AD27" s="43"/>
      <c r="AE27" s="41">
        <v>495</v>
      </c>
      <c r="AF27" s="42"/>
      <c r="AG27" s="42"/>
      <c r="AH27" s="43"/>
    </row>
    <row r="28" spans="1:34" s="21" customFormat="1" ht="19.2" customHeight="1" x14ac:dyDescent="0.3">
      <c r="A28" s="6"/>
      <c r="B28" s="23" t="s">
        <v>50</v>
      </c>
      <c r="C28" s="24"/>
      <c r="D28" s="25"/>
      <c r="E28" s="25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  <c r="Q28" s="24"/>
      <c r="R28" s="25"/>
      <c r="S28" s="25"/>
      <c r="T28" s="26"/>
      <c r="U28" s="24"/>
      <c r="V28" s="25"/>
      <c r="W28" s="25"/>
      <c r="X28" s="26"/>
      <c r="Y28" s="24"/>
      <c r="Z28" s="25"/>
      <c r="AA28" s="26"/>
      <c r="AB28" s="24"/>
      <c r="AC28" s="25"/>
      <c r="AD28" s="26"/>
      <c r="AE28" s="24"/>
      <c r="AF28" s="25"/>
      <c r="AG28" s="25"/>
      <c r="AH28" s="26"/>
    </row>
    <row r="29" spans="1:34" s="21" customFormat="1" ht="19.2" customHeight="1" thickBot="1" x14ac:dyDescent="0.35">
      <c r="A29" s="6"/>
      <c r="B29" s="22">
        <f>SUM(C29:AH29)</f>
        <v>0</v>
      </c>
      <c r="C29" s="49"/>
      <c r="D29" s="50"/>
      <c r="E29" s="50"/>
      <c r="F29" s="50"/>
      <c r="G29" s="50"/>
      <c r="H29" s="50"/>
      <c r="I29" s="50"/>
      <c r="J29" s="51"/>
      <c r="K29" s="49"/>
      <c r="L29" s="50"/>
      <c r="M29" s="50"/>
      <c r="N29" s="50"/>
      <c r="O29" s="50"/>
      <c r="P29" s="51"/>
      <c r="Q29" s="49"/>
      <c r="R29" s="50"/>
      <c r="S29" s="50"/>
      <c r="T29" s="51"/>
      <c r="U29" s="49"/>
      <c r="V29" s="50"/>
      <c r="W29" s="50"/>
      <c r="X29" s="51"/>
      <c r="Y29" s="49"/>
      <c r="Z29" s="50"/>
      <c r="AA29" s="51"/>
      <c r="AB29" s="49"/>
      <c r="AC29" s="50"/>
      <c r="AD29" s="51"/>
      <c r="AE29" s="49"/>
      <c r="AF29" s="50"/>
      <c r="AG29" s="50"/>
      <c r="AH29" s="51"/>
    </row>
    <row r="30" spans="1:34" s="21" customFormat="1" ht="19.2" customHeight="1" x14ac:dyDescent="0.3">
      <c r="A30" s="6"/>
      <c r="B30" s="44" t="s">
        <v>51</v>
      </c>
      <c r="C30" s="27">
        <v>30654</v>
      </c>
      <c r="D30" s="28">
        <v>30092</v>
      </c>
      <c r="E30" s="28">
        <v>30092</v>
      </c>
      <c r="F30" s="28">
        <v>788</v>
      </c>
      <c r="G30" s="28">
        <v>735</v>
      </c>
      <c r="H30" s="28">
        <v>21655</v>
      </c>
      <c r="I30" s="28">
        <v>17589</v>
      </c>
      <c r="J30" s="29">
        <v>8</v>
      </c>
      <c r="K30" s="27">
        <v>30092</v>
      </c>
      <c r="L30" s="28">
        <v>7753</v>
      </c>
      <c r="M30" s="28">
        <v>30092</v>
      </c>
      <c r="N30" s="28">
        <v>1956</v>
      </c>
      <c r="O30" s="28">
        <v>2890</v>
      </c>
      <c r="P30" s="29">
        <v>1219</v>
      </c>
      <c r="Q30" s="27">
        <v>97</v>
      </c>
      <c r="R30" s="28">
        <v>152</v>
      </c>
      <c r="S30" s="28">
        <v>1398</v>
      </c>
      <c r="T30" s="29">
        <v>0</v>
      </c>
      <c r="U30" s="27">
        <v>58</v>
      </c>
      <c r="V30" s="28">
        <v>6722</v>
      </c>
      <c r="W30" s="28">
        <v>1932</v>
      </c>
      <c r="X30" s="29">
        <v>971</v>
      </c>
      <c r="Y30" s="27">
        <v>346</v>
      </c>
      <c r="Z30" s="28">
        <v>48</v>
      </c>
      <c r="AA30" s="29">
        <v>12</v>
      </c>
      <c r="AB30" s="27">
        <v>502</v>
      </c>
      <c r="AC30" s="28">
        <v>503</v>
      </c>
      <c r="AD30" s="29">
        <v>13</v>
      </c>
      <c r="AE30" s="27">
        <v>357</v>
      </c>
      <c r="AF30" s="28">
        <v>8</v>
      </c>
      <c r="AG30" s="28">
        <v>494</v>
      </c>
      <c r="AH30" s="29">
        <v>0</v>
      </c>
    </row>
    <row r="31" spans="1:34" s="21" customFormat="1" ht="19.2" customHeight="1" thickBot="1" x14ac:dyDescent="0.35">
      <c r="A31" s="6"/>
      <c r="B31" s="45"/>
      <c r="C31" s="46">
        <v>131613</v>
      </c>
      <c r="D31" s="47"/>
      <c r="E31" s="47"/>
      <c r="F31" s="47"/>
      <c r="G31" s="47"/>
      <c r="H31" s="47"/>
      <c r="I31" s="47"/>
      <c r="J31" s="48"/>
      <c r="K31" s="46">
        <v>74002</v>
      </c>
      <c r="L31" s="47"/>
      <c r="M31" s="47"/>
      <c r="N31" s="47"/>
      <c r="O31" s="47"/>
      <c r="P31" s="48"/>
      <c r="Q31" s="46">
        <v>1647</v>
      </c>
      <c r="R31" s="47"/>
      <c r="S31" s="47"/>
      <c r="T31" s="48"/>
      <c r="U31" s="46">
        <v>9683</v>
      </c>
      <c r="V31" s="47"/>
      <c r="W31" s="47"/>
      <c r="X31" s="48"/>
      <c r="Y31" s="46">
        <v>406</v>
      </c>
      <c r="Z31" s="47"/>
      <c r="AA31" s="48"/>
      <c r="AB31" s="46">
        <v>1018</v>
      </c>
      <c r="AC31" s="47"/>
      <c r="AD31" s="48"/>
      <c r="AE31" s="46">
        <v>859</v>
      </c>
      <c r="AF31" s="47"/>
      <c r="AG31" s="47"/>
      <c r="AH31" s="48"/>
    </row>
    <row r="32" spans="1:34" s="21" customFormat="1" ht="19.2" customHeight="1" x14ac:dyDescent="0.3">
      <c r="A32" s="6"/>
      <c r="B32" s="17" t="s">
        <v>52</v>
      </c>
      <c r="C32" s="18"/>
      <c r="D32" s="19"/>
      <c r="E32" s="19"/>
      <c r="F32" s="19"/>
      <c r="G32" s="19"/>
      <c r="H32" s="19"/>
      <c r="I32" s="19"/>
      <c r="J32" s="20"/>
      <c r="K32" s="18"/>
      <c r="L32" s="19"/>
      <c r="M32" s="19"/>
      <c r="N32" s="19"/>
      <c r="O32" s="19"/>
      <c r="P32" s="20"/>
      <c r="Q32" s="18"/>
      <c r="R32" s="19"/>
      <c r="S32" s="19"/>
      <c r="T32" s="20"/>
      <c r="U32" s="18"/>
      <c r="V32" s="19"/>
      <c r="W32" s="19"/>
      <c r="X32" s="20"/>
      <c r="Y32" s="18"/>
      <c r="Z32" s="19"/>
      <c r="AA32" s="20"/>
      <c r="AB32" s="18"/>
      <c r="AC32" s="19"/>
      <c r="AD32" s="20"/>
      <c r="AE32" s="18"/>
      <c r="AF32" s="19"/>
      <c r="AG32" s="19"/>
      <c r="AH32" s="20"/>
    </row>
    <row r="33" spans="1:34" s="21" customFormat="1" ht="19.2" customHeight="1" x14ac:dyDescent="0.3">
      <c r="A33" s="6"/>
      <c r="B33" s="22">
        <f>SUM(C33:AH33)</f>
        <v>0</v>
      </c>
      <c r="C33" s="41"/>
      <c r="D33" s="42"/>
      <c r="E33" s="42"/>
      <c r="F33" s="42"/>
      <c r="G33" s="42"/>
      <c r="H33" s="42"/>
      <c r="I33" s="42"/>
      <c r="J33" s="43"/>
      <c r="K33" s="41"/>
      <c r="L33" s="42"/>
      <c r="M33" s="42"/>
      <c r="N33" s="42"/>
      <c r="O33" s="42"/>
      <c r="P33" s="43"/>
      <c r="Q33" s="41"/>
      <c r="R33" s="42"/>
      <c r="S33" s="42"/>
      <c r="T33" s="43"/>
      <c r="U33" s="41"/>
      <c r="V33" s="42"/>
      <c r="W33" s="42"/>
      <c r="X33" s="43"/>
      <c r="Y33" s="41"/>
      <c r="Z33" s="42"/>
      <c r="AA33" s="43"/>
      <c r="AB33" s="41"/>
      <c r="AC33" s="42"/>
      <c r="AD33" s="43"/>
      <c r="AE33" s="41"/>
      <c r="AF33" s="42"/>
      <c r="AG33" s="42"/>
      <c r="AH33" s="43"/>
    </row>
    <row r="34" spans="1:34" s="21" customFormat="1" ht="19.2" customHeight="1" x14ac:dyDescent="0.3">
      <c r="A34" s="6"/>
      <c r="B34" s="23" t="s">
        <v>53</v>
      </c>
      <c r="C34" s="24"/>
      <c r="D34" s="25"/>
      <c r="E34" s="25"/>
      <c r="F34" s="25"/>
      <c r="G34" s="25"/>
      <c r="H34" s="25"/>
      <c r="I34" s="25"/>
      <c r="J34" s="26"/>
      <c r="K34" s="24"/>
      <c r="L34" s="25"/>
      <c r="M34" s="25"/>
      <c r="N34" s="25"/>
      <c r="O34" s="25"/>
      <c r="P34" s="26"/>
      <c r="Q34" s="24"/>
      <c r="R34" s="25"/>
      <c r="S34" s="25"/>
      <c r="T34" s="26"/>
      <c r="U34" s="24"/>
      <c r="V34" s="25"/>
      <c r="W34" s="25"/>
      <c r="X34" s="26"/>
      <c r="Y34" s="24"/>
      <c r="Z34" s="25"/>
      <c r="AA34" s="26"/>
      <c r="AB34" s="24"/>
      <c r="AC34" s="25"/>
      <c r="AD34" s="26"/>
      <c r="AE34" s="24"/>
      <c r="AF34" s="25"/>
      <c r="AG34" s="25"/>
      <c r="AH34" s="26"/>
    </row>
    <row r="35" spans="1:34" s="21" customFormat="1" ht="19.2" customHeight="1" x14ac:dyDescent="0.3">
      <c r="A35" s="6"/>
      <c r="B35" s="22">
        <f>SUM(C35:AH35)</f>
        <v>0</v>
      </c>
      <c r="C35" s="41"/>
      <c r="D35" s="42"/>
      <c r="E35" s="42"/>
      <c r="F35" s="42"/>
      <c r="G35" s="42"/>
      <c r="H35" s="42"/>
      <c r="I35" s="42"/>
      <c r="J35" s="43"/>
      <c r="K35" s="41"/>
      <c r="L35" s="42"/>
      <c r="M35" s="42"/>
      <c r="N35" s="42"/>
      <c r="O35" s="42"/>
      <c r="P35" s="43"/>
      <c r="Q35" s="41"/>
      <c r="R35" s="42"/>
      <c r="S35" s="42"/>
      <c r="T35" s="43"/>
      <c r="U35" s="41"/>
      <c r="V35" s="42"/>
      <c r="W35" s="42"/>
      <c r="X35" s="43"/>
      <c r="Y35" s="41"/>
      <c r="Z35" s="42"/>
      <c r="AA35" s="43"/>
      <c r="AB35" s="41"/>
      <c r="AC35" s="42"/>
      <c r="AD35" s="43"/>
      <c r="AE35" s="41"/>
      <c r="AF35" s="42"/>
      <c r="AG35" s="42"/>
      <c r="AH35" s="43"/>
    </row>
    <row r="36" spans="1:34" s="21" customFormat="1" ht="19.2" customHeight="1" x14ac:dyDescent="0.3">
      <c r="A36" s="6"/>
      <c r="B36" s="23" t="s">
        <v>54</v>
      </c>
      <c r="C36" s="24"/>
      <c r="D36" s="25"/>
      <c r="E36" s="25"/>
      <c r="F36" s="25"/>
      <c r="G36" s="25"/>
      <c r="H36" s="25"/>
      <c r="I36" s="25"/>
      <c r="J36" s="26"/>
      <c r="K36" s="24"/>
      <c r="L36" s="25"/>
      <c r="M36" s="25"/>
      <c r="N36" s="25"/>
      <c r="O36" s="25"/>
      <c r="P36" s="26"/>
      <c r="Q36" s="24"/>
      <c r="R36" s="25"/>
      <c r="S36" s="25"/>
      <c r="T36" s="26"/>
      <c r="U36" s="24"/>
      <c r="V36" s="25"/>
      <c r="W36" s="25"/>
      <c r="X36" s="26"/>
      <c r="Y36" s="24"/>
      <c r="Z36" s="25"/>
      <c r="AA36" s="26"/>
      <c r="AB36" s="24"/>
      <c r="AC36" s="25"/>
      <c r="AD36" s="26"/>
      <c r="AE36" s="24"/>
      <c r="AF36" s="25"/>
      <c r="AG36" s="25"/>
      <c r="AH36" s="26"/>
    </row>
    <row r="37" spans="1:34" s="21" customFormat="1" ht="19.2" customHeight="1" thickBot="1" x14ac:dyDescent="0.35">
      <c r="A37" s="6"/>
      <c r="B37" s="22">
        <f>SUM(C37:AH37)</f>
        <v>0</v>
      </c>
      <c r="C37" s="49"/>
      <c r="D37" s="50"/>
      <c r="E37" s="50"/>
      <c r="F37" s="50"/>
      <c r="G37" s="50"/>
      <c r="H37" s="50"/>
      <c r="I37" s="50"/>
      <c r="J37" s="51"/>
      <c r="K37" s="49"/>
      <c r="L37" s="50"/>
      <c r="M37" s="50"/>
      <c r="N37" s="50"/>
      <c r="O37" s="50"/>
      <c r="P37" s="51"/>
      <c r="Q37" s="49"/>
      <c r="R37" s="50"/>
      <c r="S37" s="50"/>
      <c r="T37" s="51"/>
      <c r="U37" s="49"/>
      <c r="V37" s="50"/>
      <c r="W37" s="50"/>
      <c r="X37" s="51"/>
      <c r="Y37" s="49"/>
      <c r="Z37" s="50"/>
      <c r="AA37" s="51"/>
      <c r="AB37" s="49"/>
      <c r="AC37" s="50"/>
      <c r="AD37" s="51"/>
      <c r="AE37" s="49"/>
      <c r="AF37" s="50"/>
      <c r="AG37" s="50"/>
      <c r="AH37" s="51"/>
    </row>
    <row r="38" spans="1:34" s="21" customFormat="1" ht="19.2" customHeight="1" x14ac:dyDescent="0.3">
      <c r="A38" s="6"/>
      <c r="B38" s="44" t="s">
        <v>55</v>
      </c>
      <c r="C38" s="27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9">
        <v>0</v>
      </c>
      <c r="K38" s="27">
        <v>0</v>
      </c>
      <c r="L38" s="28">
        <v>0</v>
      </c>
      <c r="M38" s="28">
        <v>0</v>
      </c>
      <c r="N38" s="28">
        <v>0</v>
      </c>
      <c r="O38" s="28">
        <v>0</v>
      </c>
      <c r="P38" s="29">
        <v>0</v>
      </c>
      <c r="Q38" s="27">
        <v>0</v>
      </c>
      <c r="R38" s="28">
        <v>0</v>
      </c>
      <c r="S38" s="28">
        <v>0</v>
      </c>
      <c r="T38" s="29">
        <v>0</v>
      </c>
      <c r="U38" s="27">
        <v>0</v>
      </c>
      <c r="V38" s="28">
        <v>0</v>
      </c>
      <c r="W38" s="28">
        <v>0</v>
      </c>
      <c r="X38" s="29">
        <v>0</v>
      </c>
      <c r="Y38" s="27">
        <v>0</v>
      </c>
      <c r="Z38" s="28">
        <v>0</v>
      </c>
      <c r="AA38" s="29">
        <v>0</v>
      </c>
      <c r="AB38" s="27">
        <v>0</v>
      </c>
      <c r="AC38" s="28">
        <v>0</v>
      </c>
      <c r="AD38" s="29">
        <v>0</v>
      </c>
      <c r="AE38" s="27">
        <v>0</v>
      </c>
      <c r="AF38" s="28">
        <v>0</v>
      </c>
      <c r="AG38" s="28">
        <v>0</v>
      </c>
      <c r="AH38" s="29">
        <v>0</v>
      </c>
    </row>
    <row r="39" spans="1:34" s="21" customFormat="1" ht="19.2" customHeight="1" thickBot="1" x14ac:dyDescent="0.35">
      <c r="A39" s="6"/>
      <c r="B39" s="45"/>
      <c r="C39" s="46">
        <v>0</v>
      </c>
      <c r="D39" s="47"/>
      <c r="E39" s="47"/>
      <c r="F39" s="47"/>
      <c r="G39" s="47"/>
      <c r="H39" s="47"/>
      <c r="I39" s="47"/>
      <c r="J39" s="48"/>
      <c r="K39" s="46">
        <v>0</v>
      </c>
      <c r="L39" s="47"/>
      <c r="M39" s="47"/>
      <c r="N39" s="47"/>
      <c r="O39" s="47"/>
      <c r="P39" s="48"/>
      <c r="Q39" s="46">
        <v>0</v>
      </c>
      <c r="R39" s="47"/>
      <c r="S39" s="47"/>
      <c r="T39" s="48"/>
      <c r="U39" s="46">
        <v>0</v>
      </c>
      <c r="V39" s="47"/>
      <c r="W39" s="47"/>
      <c r="X39" s="48"/>
      <c r="Y39" s="46">
        <v>0</v>
      </c>
      <c r="Z39" s="47"/>
      <c r="AA39" s="48"/>
      <c r="AB39" s="46">
        <v>0</v>
      </c>
      <c r="AC39" s="47"/>
      <c r="AD39" s="48"/>
      <c r="AE39" s="46">
        <v>0</v>
      </c>
      <c r="AF39" s="47"/>
      <c r="AG39" s="47"/>
      <c r="AH39" s="48"/>
    </row>
    <row r="40" spans="1:34" s="21" customFormat="1" ht="19.2" customHeight="1" x14ac:dyDescent="0.3">
      <c r="A40" s="6"/>
      <c r="B40" s="55" t="s">
        <v>56</v>
      </c>
      <c r="C40" s="18">
        <v>30654</v>
      </c>
      <c r="D40" s="19">
        <v>30092</v>
      </c>
      <c r="E40" s="19">
        <v>30092</v>
      </c>
      <c r="F40" s="19">
        <v>788</v>
      </c>
      <c r="G40" s="19">
        <v>735</v>
      </c>
      <c r="H40" s="19">
        <v>21655</v>
      </c>
      <c r="I40" s="19">
        <v>17589</v>
      </c>
      <c r="J40" s="20">
        <v>8</v>
      </c>
      <c r="K40" s="18">
        <v>30092</v>
      </c>
      <c r="L40" s="19">
        <v>7753</v>
      </c>
      <c r="M40" s="19">
        <v>30092</v>
      </c>
      <c r="N40" s="19">
        <v>1956</v>
      </c>
      <c r="O40" s="19">
        <v>2890</v>
      </c>
      <c r="P40" s="20">
        <v>1219</v>
      </c>
      <c r="Q40" s="18">
        <v>97</v>
      </c>
      <c r="R40" s="19">
        <v>152</v>
      </c>
      <c r="S40" s="19">
        <v>1398</v>
      </c>
      <c r="T40" s="20">
        <v>0</v>
      </c>
      <c r="U40" s="18">
        <v>58</v>
      </c>
      <c r="V40" s="19">
        <v>6722</v>
      </c>
      <c r="W40" s="19">
        <v>1932</v>
      </c>
      <c r="X40" s="20">
        <v>971</v>
      </c>
      <c r="Y40" s="18">
        <v>346</v>
      </c>
      <c r="Z40" s="19">
        <v>48</v>
      </c>
      <c r="AA40" s="20">
        <v>12</v>
      </c>
      <c r="AB40" s="18">
        <v>502</v>
      </c>
      <c r="AC40" s="19">
        <v>503</v>
      </c>
      <c r="AD40" s="20">
        <v>13</v>
      </c>
      <c r="AE40" s="18">
        <v>357</v>
      </c>
      <c r="AF40" s="19">
        <v>8</v>
      </c>
      <c r="AG40" s="19">
        <v>494</v>
      </c>
      <c r="AH40" s="20">
        <v>0</v>
      </c>
    </row>
    <row r="41" spans="1:34" ht="19.2" customHeight="1" thickBot="1" x14ac:dyDescent="0.35">
      <c r="A41" s="1"/>
      <c r="B41" s="56"/>
      <c r="C41" s="49">
        <v>131613</v>
      </c>
      <c r="D41" s="50"/>
      <c r="E41" s="50"/>
      <c r="F41" s="50"/>
      <c r="G41" s="50"/>
      <c r="H41" s="50"/>
      <c r="I41" s="50"/>
      <c r="J41" s="51"/>
      <c r="K41" s="49">
        <v>74002</v>
      </c>
      <c r="L41" s="50"/>
      <c r="M41" s="50"/>
      <c r="N41" s="50"/>
      <c r="O41" s="50"/>
      <c r="P41" s="51"/>
      <c r="Q41" s="49">
        <v>1647</v>
      </c>
      <c r="R41" s="50"/>
      <c r="S41" s="50"/>
      <c r="T41" s="51"/>
      <c r="U41" s="49">
        <v>9683</v>
      </c>
      <c r="V41" s="50"/>
      <c r="W41" s="50"/>
      <c r="X41" s="51"/>
      <c r="Y41" s="49">
        <v>406</v>
      </c>
      <c r="Z41" s="50"/>
      <c r="AA41" s="51"/>
      <c r="AB41" s="49">
        <v>1018</v>
      </c>
      <c r="AC41" s="50"/>
      <c r="AD41" s="51"/>
      <c r="AE41" s="49">
        <v>859</v>
      </c>
      <c r="AF41" s="50"/>
      <c r="AG41" s="50"/>
      <c r="AH41" s="51"/>
    </row>
    <row r="42" spans="1:34" ht="19.2" customHeight="1" thickBot="1" x14ac:dyDescent="0.35">
      <c r="A42" s="1"/>
      <c r="B42" s="3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4" ht="19.2" customHeight="1" x14ac:dyDescent="0.3">
      <c r="A43" s="1"/>
      <c r="B43" s="55" t="s">
        <v>57</v>
      </c>
      <c r="C43" s="18">
        <v>119831</v>
      </c>
      <c r="D43" s="19">
        <v>117444</v>
      </c>
      <c r="E43" s="19">
        <v>117444</v>
      </c>
      <c r="F43" s="19">
        <v>2838</v>
      </c>
      <c r="G43" s="19">
        <v>2948</v>
      </c>
      <c r="H43" s="19">
        <v>85619</v>
      </c>
      <c r="I43" s="19">
        <v>70552</v>
      </c>
      <c r="J43" s="20">
        <v>48</v>
      </c>
      <c r="K43" s="18">
        <v>117444</v>
      </c>
      <c r="L43" s="19">
        <v>30855</v>
      </c>
      <c r="M43" s="19">
        <v>117444</v>
      </c>
      <c r="N43" s="19">
        <v>7784</v>
      </c>
      <c r="O43" s="19">
        <v>11434</v>
      </c>
      <c r="P43" s="20">
        <v>4593</v>
      </c>
      <c r="Q43" s="18">
        <v>569</v>
      </c>
      <c r="R43" s="19">
        <v>547</v>
      </c>
      <c r="S43" s="19">
        <v>6168</v>
      </c>
      <c r="T43" s="20">
        <v>0</v>
      </c>
      <c r="U43" s="18">
        <v>134</v>
      </c>
      <c r="V43" s="19">
        <v>27031</v>
      </c>
      <c r="W43" s="19">
        <v>7675</v>
      </c>
      <c r="X43" s="20">
        <v>3820</v>
      </c>
      <c r="Y43" s="18">
        <v>1227</v>
      </c>
      <c r="Z43" s="19">
        <v>149</v>
      </c>
      <c r="AA43" s="20">
        <v>43</v>
      </c>
      <c r="AB43" s="18">
        <v>1517</v>
      </c>
      <c r="AC43" s="19">
        <v>1488</v>
      </c>
      <c r="AD43" s="20">
        <v>1008</v>
      </c>
      <c r="AE43" s="18">
        <v>1090</v>
      </c>
      <c r="AF43" s="19">
        <v>522</v>
      </c>
      <c r="AG43" s="19">
        <v>1452</v>
      </c>
      <c r="AH43" s="20">
        <v>94</v>
      </c>
    </row>
    <row r="44" spans="1:34" ht="19.2" customHeight="1" thickBot="1" x14ac:dyDescent="0.35">
      <c r="A44" s="1"/>
      <c r="B44" s="56"/>
      <c r="C44" s="49">
        <v>516724</v>
      </c>
      <c r="D44" s="50"/>
      <c r="E44" s="50"/>
      <c r="F44" s="50"/>
      <c r="G44" s="50"/>
      <c r="H44" s="50"/>
      <c r="I44" s="50"/>
      <c r="J44" s="51"/>
      <c r="K44" s="49">
        <v>289554</v>
      </c>
      <c r="L44" s="50"/>
      <c r="M44" s="50"/>
      <c r="N44" s="50"/>
      <c r="O44" s="50"/>
      <c r="P44" s="51"/>
      <c r="Q44" s="49">
        <v>7284</v>
      </c>
      <c r="R44" s="50"/>
      <c r="S44" s="50"/>
      <c r="T44" s="51"/>
      <c r="U44" s="49">
        <v>38660</v>
      </c>
      <c r="V44" s="50"/>
      <c r="W44" s="50"/>
      <c r="X44" s="51"/>
      <c r="Y44" s="49">
        <v>1419</v>
      </c>
      <c r="Z44" s="50"/>
      <c r="AA44" s="51"/>
      <c r="AB44" s="49">
        <v>4013</v>
      </c>
      <c r="AC44" s="50"/>
      <c r="AD44" s="51"/>
      <c r="AE44" s="49">
        <v>3158</v>
      </c>
      <c r="AF44" s="50"/>
      <c r="AG44" s="50"/>
      <c r="AH44" s="51"/>
    </row>
    <row r="45" spans="1:34" ht="15.75" customHeight="1" x14ac:dyDescent="0.3">
      <c r="A45" s="1"/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1:3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</sheetData>
  <mergeCells count="147">
    <mergeCell ref="AB41:AD41"/>
    <mergeCell ref="AE41:AH41"/>
    <mergeCell ref="B43:B44"/>
    <mergeCell ref="C44:J44"/>
    <mergeCell ref="K44:P44"/>
    <mergeCell ref="Q44:T44"/>
    <mergeCell ref="U44:X44"/>
    <mergeCell ref="Y44:AA44"/>
    <mergeCell ref="AB44:AD44"/>
    <mergeCell ref="AE44:AH44"/>
    <mergeCell ref="B40:B41"/>
    <mergeCell ref="C41:J41"/>
    <mergeCell ref="K41:P41"/>
    <mergeCell ref="Q41:T41"/>
    <mergeCell ref="U41:X41"/>
    <mergeCell ref="Y41:AA41"/>
    <mergeCell ref="AE37:AH37"/>
    <mergeCell ref="B38:B39"/>
    <mergeCell ref="C39:J39"/>
    <mergeCell ref="K39:P39"/>
    <mergeCell ref="Q39:T39"/>
    <mergeCell ref="U39:X39"/>
    <mergeCell ref="Y39:AA39"/>
    <mergeCell ref="AB39:AD39"/>
    <mergeCell ref="AE39:AH39"/>
    <mergeCell ref="C37:J37"/>
    <mergeCell ref="K37:P37"/>
    <mergeCell ref="Q37:T37"/>
    <mergeCell ref="U37:X37"/>
    <mergeCell ref="Y37:AA37"/>
    <mergeCell ref="AB37:AD37"/>
    <mergeCell ref="AE33:AH33"/>
    <mergeCell ref="C35:J35"/>
    <mergeCell ref="K35:P35"/>
    <mergeCell ref="Q35:T35"/>
    <mergeCell ref="U35:X35"/>
    <mergeCell ref="Y35:AA35"/>
    <mergeCell ref="AB35:AD35"/>
    <mergeCell ref="AE35:AH35"/>
    <mergeCell ref="C33:J33"/>
    <mergeCell ref="K33:P33"/>
    <mergeCell ref="Q33:T33"/>
    <mergeCell ref="U33:X33"/>
    <mergeCell ref="Y33:AA33"/>
    <mergeCell ref="AB33:AD33"/>
    <mergeCell ref="AE29:AH29"/>
    <mergeCell ref="B30:B31"/>
    <mergeCell ref="C31:J31"/>
    <mergeCell ref="K31:P31"/>
    <mergeCell ref="Q31:T31"/>
    <mergeCell ref="U31:X31"/>
    <mergeCell ref="Y31:AA31"/>
    <mergeCell ref="AB31:AD31"/>
    <mergeCell ref="AE31:AH31"/>
    <mergeCell ref="C29:J29"/>
    <mergeCell ref="K29:P29"/>
    <mergeCell ref="Q29:T29"/>
    <mergeCell ref="U29:X29"/>
    <mergeCell ref="Y29:AA29"/>
    <mergeCell ref="AB29:AD29"/>
    <mergeCell ref="AE25:AH25"/>
    <mergeCell ref="C27:J27"/>
    <mergeCell ref="K27:P27"/>
    <mergeCell ref="Q27:T27"/>
    <mergeCell ref="U27:X27"/>
    <mergeCell ref="Y27:AA27"/>
    <mergeCell ref="AB27:AD27"/>
    <mergeCell ref="AE27:AH27"/>
    <mergeCell ref="C25:J25"/>
    <mergeCell ref="K25:P25"/>
    <mergeCell ref="Q25:T25"/>
    <mergeCell ref="U25:X25"/>
    <mergeCell ref="Y25:AA25"/>
    <mergeCell ref="AB25:AD25"/>
    <mergeCell ref="AB20:AD20"/>
    <mergeCell ref="AE20:AH20"/>
    <mergeCell ref="B21:B22"/>
    <mergeCell ref="C22:J22"/>
    <mergeCell ref="K22:P22"/>
    <mergeCell ref="Q22:T22"/>
    <mergeCell ref="U22:X22"/>
    <mergeCell ref="Y22:AA22"/>
    <mergeCell ref="AB22:AD22"/>
    <mergeCell ref="AE22:AH22"/>
    <mergeCell ref="B19:B20"/>
    <mergeCell ref="C20:J20"/>
    <mergeCell ref="K20:P20"/>
    <mergeCell ref="Q20:T20"/>
    <mergeCell ref="U20:X20"/>
    <mergeCell ref="Y20:AA20"/>
    <mergeCell ref="AE16:AH16"/>
    <mergeCell ref="C18:J18"/>
    <mergeCell ref="K18:P18"/>
    <mergeCell ref="Q18:T18"/>
    <mergeCell ref="U18:X18"/>
    <mergeCell ref="Y18:AA18"/>
    <mergeCell ref="AB18:AD18"/>
    <mergeCell ref="AE18:AH18"/>
    <mergeCell ref="C16:J16"/>
    <mergeCell ref="K16:P16"/>
    <mergeCell ref="Q16:T16"/>
    <mergeCell ref="U16:X16"/>
    <mergeCell ref="Y16:AA16"/>
    <mergeCell ref="AB16:AD16"/>
    <mergeCell ref="AB12:AD12"/>
    <mergeCell ref="AE12:AH12"/>
    <mergeCell ref="C14:J14"/>
    <mergeCell ref="K14:P14"/>
    <mergeCell ref="Q14:T14"/>
    <mergeCell ref="U14:X14"/>
    <mergeCell ref="Y14:AA14"/>
    <mergeCell ref="AB14:AD14"/>
    <mergeCell ref="AE14:AH14"/>
    <mergeCell ref="B11:B12"/>
    <mergeCell ref="C12:J12"/>
    <mergeCell ref="K12:P12"/>
    <mergeCell ref="Q12:T12"/>
    <mergeCell ref="U12:X12"/>
    <mergeCell ref="Y12:AA12"/>
    <mergeCell ref="AE8:AH8"/>
    <mergeCell ref="C10:J10"/>
    <mergeCell ref="K10:P10"/>
    <mergeCell ref="Q10:T10"/>
    <mergeCell ref="U10:X10"/>
    <mergeCell ref="Y10:AA10"/>
    <mergeCell ref="AB10:AD10"/>
    <mergeCell ref="AE10:AH10"/>
    <mergeCell ref="C8:J8"/>
    <mergeCell ref="K8:P8"/>
    <mergeCell ref="Q8:T8"/>
    <mergeCell ref="U8:X8"/>
    <mergeCell ref="Y8:AA8"/>
    <mergeCell ref="AB8:AD8"/>
    <mergeCell ref="AE2:AH2"/>
    <mergeCell ref="C6:J6"/>
    <mergeCell ref="K6:P6"/>
    <mergeCell ref="Q6:T6"/>
    <mergeCell ref="U6:X6"/>
    <mergeCell ref="Y6:AA6"/>
    <mergeCell ref="AB6:AD6"/>
    <mergeCell ref="AE6:AH6"/>
    <mergeCell ref="C2:J2"/>
    <mergeCell ref="K2:P2"/>
    <mergeCell ref="Q2:T2"/>
    <mergeCell ref="U2:X2"/>
    <mergeCell ref="Y2:AA2"/>
    <mergeCell ref="AB2:AD2"/>
  </mergeCells>
  <pageMargins left="0.15748031496063" right="0.16" top="0.53" bottom="0.23622047244094499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ГЗ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Bentilator</dc:creator>
  <cp:lastModifiedBy>Bentilator</cp:lastModifiedBy>
  <dcterms:created xsi:type="dcterms:W3CDTF">2026-07-03T10:43:31Z</dcterms:created>
  <dcterms:modified xsi:type="dcterms:W3CDTF">2026-09-04T05:29:06Z</dcterms:modified>
</cp:coreProperties>
</file>